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9992" windowHeight="11928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<sst xmlns="http://schemas.openxmlformats.org/spreadsheetml/2006/main" count="39" uniqueCount="33">
  <si>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</si>
  <si>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</si>
  <si>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</si>
  <si>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</si>
  <si>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</si>
  <si>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</si>
  <si>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</si>
  <si>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</si>
  <si>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Mileage Reimbursement:</t>
  </si>
  <si>
    <t>Airfare</t>
  </si>
  <si>
    <t>Miscellaneous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</si>
  <si>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</si>
  <si>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</si>
  <si>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</si>
  <si>
    <t>Balance Due to TSAE</t>
  </si>
  <si>
    <t>DATE</t>
  </si>
  <si>
    <t xml:space="preserve">For Accounting Use Only </t>
  </si>
  <si>
    <t>Account Distribution</t>
  </si>
  <si>
    <t>Account #</t>
  </si>
  <si>
    <t>Event/Program #</t>
  </si>
  <si>
    <t>Amount</t>
  </si>
  <si>
    <t>______________________</t>
  </si>
  <si>
    <t>Paid Date  __________________</t>
  </si>
  <si>
    <t>Check#     __________________</t>
  </si>
  <si>
    <t>Total Travel Advance Received</t>
  </si>
  <si>
    <t>Originating City</t>
  </si>
  <si>
    <t>Destination City</t>
  </si>
  <si>
    <t xml:space="preserve"> Totals U.S. $</t>
  </si>
  <si>
    <t>SUPERVISOR APPROVAL ____________________________________________</t>
  </si>
  <si>
    <t xml:space="preserve">Total </t>
  </si>
  <si>
    <t>New Ideas 2019 Speaker Expense Report</t>
  </si>
  <si>
    <t>SPEAKER SIGNATURE ____________________________________________</t>
  </si>
  <si>
    <t>Balance Due to Speaker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</si>
</sst>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$&quot;#,##0.000_);[Red]\(&quot;$&quot;#,##0.000\)"/>
  </numFmts>
  <fonts count="48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b/>
      <sz val="18"/>
      <name val="Tahoma"/>
      <family val="2"/>
    </font>
    <font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165" fontId="7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165" fontId="7" fillId="33" borderId="11" xfId="0" applyNumberFormat="1" applyFont="1" applyFill="1" applyBorder="1" applyAlignment="1">
      <alignment vertical="center"/>
    </xf>
    <xf numFmtId="1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165" fontId="6" fillId="33" borderId="16" xfId="0" applyNumberFormat="1" applyFont="1" applyFill="1" applyBorder="1" applyAlignment="1">
      <alignment vertical="center"/>
    </xf>
    <xf numFmtId="165" fontId="6" fillId="33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Alignment="1">
      <alignment/>
    </xf>
    <xf numFmtId="8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34" borderId="26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7" xfId="0" applyFill="1" applyBorder="1" applyAlignment="1">
      <alignment/>
    </xf>
    <xf numFmtId="0" fontId="8" fillId="35" borderId="28" xfId="57" applyFont="1" applyFill="1" applyBorder="1" applyAlignment="1" applyProtection="1">
      <alignment horizontal="left" vertical="center" wrapText="1" indent="1"/>
      <protection hidden="1"/>
    </xf>
    <xf numFmtId="0" fontId="8" fillId="35" borderId="28" xfId="57" applyFont="1" applyFill="1" applyBorder="1" applyAlignment="1" applyProtection="1">
      <alignment horizontal="center" vertical="center" wrapText="1"/>
      <protection hidden="1"/>
    </xf>
    <xf numFmtId="0" fontId="8" fillId="35" borderId="28" xfId="5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/>
    </xf>
    <xf numFmtId="0" fontId="0" fillId="0" borderId="19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left" wrapText="1"/>
      <protection locked="0"/>
    </xf>
    <xf numFmtId="14" fontId="7" fillId="0" borderId="29" xfId="0" applyNumberFormat="1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165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4" fontId="7" fillId="0" borderId="30" xfId="0" applyNumberFormat="1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wrapText="1" indent="1"/>
      <protection locked="0"/>
    </xf>
    <xf numFmtId="165" fontId="7" fillId="0" borderId="31" xfId="0" applyNumberFormat="1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8" xfId="0" applyNumberForma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15" xfId="0" applyFont="1" applyFill="1" applyBorder="1" applyAlignment="1">
      <alignment horizontal="right" vertical="center" indent="1"/>
    </xf>
    <xf numFmtId="167" fontId="0" fillId="0" borderId="32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4.7109375" style="0" customWidth="1"/>
    <col min="2" max="2" width="34.140625" style="0" customWidth="1"/>
    <col min="4" max="4" width="9.421875" style="0" customWidth="1"/>
    <col min="5" max="5" width="16.5742187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4.00390625" style="0" customWidth="1"/>
    <col min="11" max="11" width="16.8515625" style="0" customWidth="1"/>
  </cols>
  <sheetData>
    <row r="1" spans="1:11" ht="43.5" customHeight="1">
      <c r="A1" s="73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5" customFormat="1" ht="21.75" customHeight="1">
      <c r="A2" s="21"/>
      <c r="B2" s="21"/>
      <c r="C2" s="22"/>
      <c r="D2" s="23"/>
      <c r="E2" s="24"/>
      <c r="F2" s="24"/>
      <c r="G2" s="22"/>
      <c r="H2" s="22"/>
      <c r="I2" s="42" t="s">
        <v>25</v>
      </c>
      <c r="J2" s="43"/>
      <c r="K2" s="43"/>
    </row>
    <row r="3" spans="1:11" s="25" customFormat="1" ht="28.5" customHeight="1">
      <c r="A3" s="21"/>
      <c r="B3" s="21"/>
      <c r="C3" s="22"/>
      <c r="D3" s="23"/>
      <c r="E3" s="24"/>
      <c r="F3" s="24"/>
      <c r="G3" s="22"/>
      <c r="H3" s="22"/>
      <c r="I3" s="42" t="s">
        <v>26</v>
      </c>
      <c r="J3" s="44"/>
      <c r="K3" s="4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5" t="s">
        <v>4</v>
      </c>
      <c r="B5" s="45"/>
      <c r="C5" s="46"/>
      <c r="D5" s="4"/>
      <c r="E5" s="4"/>
      <c r="F5" s="75"/>
      <c r="G5" s="75"/>
      <c r="H5" s="75"/>
      <c r="I5" s="5" t="s">
        <v>3</v>
      </c>
      <c r="J5" s="71" t="str">
        <f>"From "&amp;TEXT(MIN(A10:A24),"m/d/yy")&amp;" to "&amp;TEXT(MAX(A10:A24),"m/d/yy")</f>
        <v>From 1/0/00 to 1/0/00</v>
      </c>
      <c r="K5" s="71"/>
      <c r="L5" s="1"/>
    </row>
    <row r="6" spans="1:12" ht="15.75" customHeight="1">
      <c r="A6" s="5"/>
      <c r="B6" s="17"/>
      <c r="C6" s="4"/>
      <c r="D6" s="4"/>
      <c r="E6" s="4"/>
      <c r="F6" s="6"/>
      <c r="G6" s="4"/>
      <c r="H6" s="4"/>
      <c r="I6" s="5"/>
      <c r="J6" s="4"/>
      <c r="K6" s="4"/>
      <c r="L6" s="1"/>
    </row>
    <row r="7" spans="1:12" ht="13.5" customHeight="1">
      <c r="A7" s="5" t="s">
        <v>5</v>
      </c>
      <c r="B7" s="47"/>
      <c r="C7" s="46"/>
      <c r="D7" s="4"/>
      <c r="E7" s="4"/>
      <c r="F7" s="16"/>
      <c r="G7" s="16"/>
      <c r="H7" s="72" t="s">
        <v>7</v>
      </c>
      <c r="I7" s="68"/>
      <c r="J7" s="66">
        <v>0.54</v>
      </c>
      <c r="K7" s="4"/>
      <c r="L7" s="1"/>
    </row>
    <row r="8" spans="1:12" ht="23.25" customHeight="1">
      <c r="A8" s="5"/>
      <c r="B8" s="18"/>
      <c r="C8" s="4"/>
      <c r="D8" s="4"/>
      <c r="E8" s="4"/>
      <c r="F8" s="16"/>
      <c r="G8" s="16"/>
      <c r="H8" s="19"/>
      <c r="I8" s="20"/>
      <c r="J8" s="26"/>
      <c r="K8" s="4"/>
      <c r="L8" s="1"/>
    </row>
    <row r="9" spans="1:11" s="3" customFormat="1" ht="42" customHeight="1">
      <c r="A9" s="39" t="s">
        <v>0</v>
      </c>
      <c r="B9" s="39" t="s">
        <v>1</v>
      </c>
      <c r="C9" s="40" t="s">
        <v>9</v>
      </c>
      <c r="D9" s="40" t="s">
        <v>2</v>
      </c>
      <c r="E9" s="40" t="s">
        <v>12</v>
      </c>
      <c r="F9" s="40" t="s">
        <v>11</v>
      </c>
      <c r="G9" s="41"/>
      <c r="H9" s="40" t="s">
        <v>13</v>
      </c>
      <c r="I9" s="40" t="s">
        <v>6</v>
      </c>
      <c r="J9" s="40" t="s">
        <v>10</v>
      </c>
      <c r="K9" s="40" t="s">
        <v>27</v>
      </c>
    </row>
    <row r="10" spans="1:11" ht="15" customHeight="1">
      <c r="A10" s="48"/>
      <c r="B10" s="49"/>
      <c r="C10" s="50"/>
      <c r="D10" s="50"/>
      <c r="E10" s="50"/>
      <c r="F10" s="50"/>
      <c r="G10" s="50"/>
      <c r="H10" s="51"/>
      <c r="I10" s="2">
        <f>H10*$J$7</f>
        <v>0</v>
      </c>
      <c r="J10" s="50"/>
      <c r="K10" s="7">
        <f aca="true" t="shared" si="0" ref="K10:K24">SUM(I10:J10,C10:G10)</f>
        <v>0</v>
      </c>
    </row>
    <row r="11" spans="1:11" ht="15" customHeight="1">
      <c r="A11" s="52"/>
      <c r="B11" s="53"/>
      <c r="C11" s="54"/>
      <c r="D11" s="54"/>
      <c r="E11" s="54"/>
      <c r="F11" s="54"/>
      <c r="G11" s="54"/>
      <c r="H11" s="55"/>
      <c r="I11" s="2">
        <f aca="true" t="shared" si="1" ref="I11:I24">H11*$J$7</f>
        <v>0</v>
      </c>
      <c r="J11" s="54"/>
      <c r="K11" s="7">
        <f t="shared" si="0"/>
        <v>0</v>
      </c>
    </row>
    <row r="12" spans="1:11" ht="15" customHeight="1">
      <c r="A12" s="52"/>
      <c r="B12" s="53"/>
      <c r="C12" s="54"/>
      <c r="D12" s="54"/>
      <c r="E12" s="54"/>
      <c r="F12" s="54"/>
      <c r="G12" s="54"/>
      <c r="H12" s="55"/>
      <c r="I12" s="2">
        <f t="shared" si="1"/>
        <v>0</v>
      </c>
      <c r="J12" s="54"/>
      <c r="K12" s="7">
        <f t="shared" si="0"/>
        <v>0</v>
      </c>
    </row>
    <row r="13" spans="1:11" ht="15" customHeight="1">
      <c r="A13" s="52"/>
      <c r="B13" s="53"/>
      <c r="C13" s="54"/>
      <c r="D13" s="54"/>
      <c r="E13" s="54"/>
      <c r="F13" s="54"/>
      <c r="G13" s="54"/>
      <c r="H13" s="55"/>
      <c r="I13" s="2">
        <f t="shared" si="1"/>
        <v>0</v>
      </c>
      <c r="J13" s="54"/>
      <c r="K13" s="7">
        <f t="shared" si="0"/>
        <v>0</v>
      </c>
    </row>
    <row r="14" spans="1:11" ht="15" customHeight="1">
      <c r="A14" s="52"/>
      <c r="B14" s="53"/>
      <c r="C14" s="54"/>
      <c r="D14" s="54"/>
      <c r="E14" s="54"/>
      <c r="F14" s="54"/>
      <c r="G14" s="54"/>
      <c r="H14" s="55"/>
      <c r="I14" s="2">
        <f t="shared" si="1"/>
        <v>0</v>
      </c>
      <c r="J14" s="54"/>
      <c r="K14" s="7">
        <f t="shared" si="0"/>
        <v>0</v>
      </c>
    </row>
    <row r="15" spans="1:11" ht="15" customHeight="1">
      <c r="A15" s="52"/>
      <c r="B15" s="53"/>
      <c r="C15" s="54"/>
      <c r="D15" s="54"/>
      <c r="E15" s="54"/>
      <c r="F15" s="54"/>
      <c r="G15" s="54"/>
      <c r="H15" s="55"/>
      <c r="I15" s="2">
        <f t="shared" si="1"/>
        <v>0</v>
      </c>
      <c r="J15" s="54"/>
      <c r="K15" s="7">
        <f t="shared" si="0"/>
        <v>0</v>
      </c>
    </row>
    <row r="16" spans="1:11" ht="15" customHeight="1">
      <c r="A16" s="52"/>
      <c r="B16" s="53"/>
      <c r="C16" s="54"/>
      <c r="D16" s="54"/>
      <c r="E16" s="54"/>
      <c r="F16" s="54"/>
      <c r="G16" s="54"/>
      <c r="H16" s="55"/>
      <c r="I16" s="2">
        <f>H16*$J$7</f>
        <v>0</v>
      </c>
      <c r="J16" s="54"/>
      <c r="K16" s="7">
        <f>SUM(I16:J16,C16:G16)</f>
        <v>0</v>
      </c>
    </row>
    <row r="17" spans="1:11" ht="15" customHeight="1">
      <c r="A17" s="52"/>
      <c r="B17" s="56"/>
      <c r="C17" s="54"/>
      <c r="D17" s="54"/>
      <c r="E17" s="54"/>
      <c r="F17" s="54"/>
      <c r="G17" s="54"/>
      <c r="H17" s="55"/>
      <c r="I17" s="2">
        <f>H17*$J$7</f>
        <v>0</v>
      </c>
      <c r="J17" s="54"/>
      <c r="K17" s="7">
        <f>SUM(I17:J17,C17:G17)</f>
        <v>0</v>
      </c>
    </row>
    <row r="18" spans="1:11" ht="15" customHeight="1">
      <c r="A18" s="52"/>
      <c r="B18" s="53"/>
      <c r="C18" s="54"/>
      <c r="D18" s="54"/>
      <c r="E18" s="54"/>
      <c r="F18" s="54"/>
      <c r="G18" s="54"/>
      <c r="H18" s="55"/>
      <c r="I18" s="2">
        <f>H18*$J$7</f>
        <v>0</v>
      </c>
      <c r="J18" s="54"/>
      <c r="K18" s="7">
        <f>SUM(I18:J18,C18:G18)</f>
        <v>0</v>
      </c>
    </row>
    <row r="19" spans="1:11" ht="15" customHeight="1">
      <c r="A19" s="52"/>
      <c r="B19" s="53"/>
      <c r="C19" s="54"/>
      <c r="D19" s="54"/>
      <c r="E19" s="54"/>
      <c r="F19" s="54"/>
      <c r="G19" s="54"/>
      <c r="H19" s="55"/>
      <c r="I19" s="2">
        <f>H19*$J$7</f>
        <v>0</v>
      </c>
      <c r="J19" s="54"/>
      <c r="K19" s="7">
        <f>SUM(I19:J19,C19:G19)</f>
        <v>0</v>
      </c>
    </row>
    <row r="20" spans="1:11" ht="15" customHeight="1">
      <c r="A20" s="52"/>
      <c r="B20" s="53"/>
      <c r="C20" s="54"/>
      <c r="D20" s="54"/>
      <c r="E20" s="54"/>
      <c r="F20" s="54"/>
      <c r="G20" s="54"/>
      <c r="H20" s="55"/>
      <c r="I20" s="2">
        <f>H20*$J$7</f>
        <v>0</v>
      </c>
      <c r="J20" s="54"/>
      <c r="K20" s="7">
        <f>SUM(I20:J20,C20:G20)</f>
        <v>0</v>
      </c>
    </row>
    <row r="21" spans="1:11" ht="15" customHeight="1">
      <c r="A21" s="52"/>
      <c r="B21" s="53"/>
      <c r="C21" s="54"/>
      <c r="D21" s="54"/>
      <c r="E21" s="54"/>
      <c r="F21" s="54"/>
      <c r="G21" s="54"/>
      <c r="H21" s="55"/>
      <c r="I21" s="2">
        <f t="shared" si="1"/>
        <v>0</v>
      </c>
      <c r="J21" s="54"/>
      <c r="K21" s="7">
        <f t="shared" si="0"/>
        <v>0</v>
      </c>
    </row>
    <row r="22" spans="1:11" ht="15" customHeight="1">
      <c r="A22" s="52"/>
      <c r="B22" s="53"/>
      <c r="C22" s="54"/>
      <c r="D22" s="54"/>
      <c r="E22" s="54"/>
      <c r="F22" s="54"/>
      <c r="G22" s="54"/>
      <c r="H22" s="55"/>
      <c r="I22" s="2">
        <f t="shared" si="1"/>
        <v>0</v>
      </c>
      <c r="J22" s="54"/>
      <c r="K22" s="7">
        <f t="shared" si="0"/>
        <v>0</v>
      </c>
    </row>
    <row r="23" spans="1:11" ht="15" customHeight="1">
      <c r="A23" s="52"/>
      <c r="B23" s="53"/>
      <c r="C23" s="54"/>
      <c r="D23" s="54"/>
      <c r="E23" s="54"/>
      <c r="F23" s="54"/>
      <c r="G23" s="54"/>
      <c r="H23" s="55"/>
      <c r="I23" s="2">
        <f t="shared" si="1"/>
        <v>0</v>
      </c>
      <c r="J23" s="54"/>
      <c r="K23" s="7">
        <f t="shared" si="0"/>
        <v>0</v>
      </c>
    </row>
    <row r="24" spans="1:11" ht="15" customHeight="1" thickBot="1">
      <c r="A24" s="52"/>
      <c r="B24" s="53"/>
      <c r="C24" s="54"/>
      <c r="D24" s="54"/>
      <c r="E24" s="54"/>
      <c r="F24" s="54"/>
      <c r="G24" s="54"/>
      <c r="H24" s="55"/>
      <c r="I24" s="2">
        <f t="shared" si="1"/>
        <v>0</v>
      </c>
      <c r="J24" s="54"/>
      <c r="K24" s="7">
        <f t="shared" si="0"/>
        <v>0</v>
      </c>
    </row>
    <row r="25" spans="1:11" ht="18.75" customHeight="1" thickTop="1">
      <c r="A25" s="8"/>
      <c r="B25" s="9"/>
      <c r="C25" s="9"/>
      <c r="D25" s="9"/>
      <c r="E25" s="10"/>
      <c r="F25" s="11" t="s">
        <v>8</v>
      </c>
      <c r="G25" s="12"/>
      <c r="H25" s="13"/>
      <c r="I25" s="14">
        <f>SUM(I10:I24)</f>
        <v>0</v>
      </c>
      <c r="J25" s="65" t="s">
        <v>29</v>
      </c>
      <c r="K25" s="15">
        <f>SUM(K10:K24)</f>
        <v>0</v>
      </c>
    </row>
    <row r="27" spans="8:11" ht="16.5" customHeight="1">
      <c r="H27" s="67" t="s">
        <v>24</v>
      </c>
      <c r="I27" s="68"/>
      <c r="J27" s="69"/>
      <c r="K27" s="57">
        <v>0</v>
      </c>
    </row>
    <row r="29" spans="1:11" ht="16.5" customHeight="1">
      <c r="A29" s="76" t="s">
        <v>31</v>
      </c>
      <c r="B29" s="77"/>
      <c r="C29" s="68"/>
      <c r="D29" s="68"/>
      <c r="E29" s="27" t="s">
        <v>15</v>
      </c>
      <c r="F29" s="59"/>
      <c r="G29" s="59"/>
      <c r="I29" s="67" t="s">
        <v>14</v>
      </c>
      <c r="J29" s="67"/>
      <c r="K29" s="58">
        <f>IF(SUM(K25-K27)&lt;0,SUM(K25-K27),0)</f>
        <v>0</v>
      </c>
    </row>
    <row r="30" spans="9:10" ht="39" customHeight="1">
      <c r="I30" s="27"/>
      <c r="J30" s="27"/>
    </row>
    <row r="31" spans="1:11" ht="16.5" customHeight="1">
      <c r="A31" s="76" t="s">
        <v>28</v>
      </c>
      <c r="B31" s="68"/>
      <c r="C31" s="68"/>
      <c r="D31" s="68"/>
      <c r="E31" s="27" t="s">
        <v>15</v>
      </c>
      <c r="F31" s="59"/>
      <c r="G31" s="59"/>
      <c r="I31" s="67" t="s">
        <v>32</v>
      </c>
      <c r="J31" s="67"/>
      <c r="K31" s="58">
        <f>IF(SUM(K25-K27)&gt;0,SUM(K25-K27),0)</f>
        <v>0</v>
      </c>
    </row>
    <row r="32" ht="24.75" customHeight="1"/>
    <row r="33" spans="1:11" ht="12.75">
      <c r="A33" s="36" t="s">
        <v>16</v>
      </c>
      <c r="B33" s="37"/>
      <c r="C33" s="37"/>
      <c r="D33" s="37"/>
      <c r="E33" s="37"/>
      <c r="F33" s="38"/>
      <c r="G33" s="60"/>
      <c r="H33" s="60"/>
      <c r="I33" s="60"/>
      <c r="J33" s="60"/>
      <c r="K33" s="60"/>
    </row>
    <row r="34" spans="1:11" ht="12.75">
      <c r="A34" s="29" t="s">
        <v>17</v>
      </c>
      <c r="B34" s="1"/>
      <c r="C34" s="1"/>
      <c r="D34" s="1"/>
      <c r="E34" s="1"/>
      <c r="F34" s="30"/>
      <c r="G34" s="60"/>
      <c r="H34" s="60"/>
      <c r="I34" s="60"/>
      <c r="J34" s="60"/>
      <c r="K34" s="60"/>
    </row>
    <row r="35" spans="1:12" ht="12.75">
      <c r="A35" s="29" t="s">
        <v>18</v>
      </c>
      <c r="B35" s="33" t="s">
        <v>19</v>
      </c>
      <c r="C35" s="1" t="s">
        <v>20</v>
      </c>
      <c r="D35" s="1"/>
      <c r="E35" s="70" t="s">
        <v>22</v>
      </c>
      <c r="F35" s="69"/>
      <c r="G35" s="60"/>
      <c r="H35" s="60"/>
      <c r="I35" s="60"/>
      <c r="J35" s="60"/>
      <c r="K35" s="60"/>
      <c r="L35" s="60"/>
    </row>
    <row r="36" spans="1:11" ht="15" customHeight="1">
      <c r="A36" s="31"/>
      <c r="B36" s="33" t="s">
        <v>21</v>
      </c>
      <c r="C36" s="28"/>
      <c r="D36" s="1"/>
      <c r="E36" s="1"/>
      <c r="F36" s="30"/>
      <c r="G36" s="60"/>
      <c r="H36" s="60"/>
      <c r="I36" s="60"/>
      <c r="J36" s="60"/>
      <c r="K36" s="60"/>
    </row>
    <row r="37" spans="1:11" ht="15" customHeight="1">
      <c r="A37" s="34"/>
      <c r="B37" s="33" t="s">
        <v>21</v>
      </c>
      <c r="C37" s="35"/>
      <c r="D37" s="1"/>
      <c r="E37" s="1" t="s">
        <v>23</v>
      </c>
      <c r="F37" s="30"/>
      <c r="G37" s="60"/>
      <c r="H37" s="60"/>
      <c r="I37" s="61"/>
      <c r="J37" s="61"/>
      <c r="K37" s="61"/>
    </row>
    <row r="38" spans="1:11" ht="15" customHeight="1">
      <c r="A38" s="34"/>
      <c r="B38" s="33" t="s">
        <v>21</v>
      </c>
      <c r="C38" s="35"/>
      <c r="D38" s="1"/>
      <c r="E38" s="1"/>
      <c r="F38" s="30"/>
      <c r="G38" s="64"/>
      <c r="H38" s="61"/>
      <c r="I38" s="61"/>
      <c r="J38" s="61"/>
      <c r="K38" s="61"/>
    </row>
    <row r="39" spans="1:11" ht="15" customHeight="1">
      <c r="A39" s="34"/>
      <c r="B39" s="33" t="s">
        <v>21</v>
      </c>
      <c r="C39" s="35"/>
      <c r="D39" s="1"/>
      <c r="E39" s="1"/>
      <c r="F39" s="30"/>
      <c r="G39" s="64"/>
      <c r="H39" s="61"/>
      <c r="I39" s="61"/>
      <c r="J39" s="61"/>
      <c r="K39" s="61"/>
    </row>
    <row r="40" spans="1:11" ht="15" customHeight="1">
      <c r="A40" s="34"/>
      <c r="B40" s="33" t="s">
        <v>21</v>
      </c>
      <c r="C40" s="35"/>
      <c r="D40" s="1"/>
      <c r="E40" s="1"/>
      <c r="F40" s="30"/>
      <c r="G40" s="60"/>
      <c r="H40" s="61"/>
      <c r="I40" s="60"/>
      <c r="J40" s="60"/>
      <c r="K40" s="60"/>
    </row>
    <row r="41" spans="1:11" ht="15" customHeight="1">
      <c r="A41" s="34"/>
      <c r="B41" s="33" t="s">
        <v>21</v>
      </c>
      <c r="C41" s="35"/>
      <c r="D41" s="1"/>
      <c r="E41" s="1"/>
      <c r="F41" s="30"/>
      <c r="G41" s="62"/>
      <c r="H41" s="60"/>
      <c r="I41" s="60"/>
      <c r="J41" s="60"/>
      <c r="K41" s="60"/>
    </row>
    <row r="42" spans="1:11" ht="12.75">
      <c r="A42" s="31"/>
      <c r="B42" s="28"/>
      <c r="C42" s="28"/>
      <c r="D42" s="28"/>
      <c r="E42" s="28"/>
      <c r="F42" s="32"/>
      <c r="G42" s="63"/>
      <c r="H42" s="60"/>
      <c r="I42" s="60"/>
      <c r="J42" s="60"/>
      <c r="K42" s="60"/>
    </row>
    <row r="43" spans="1:11" ht="12.75">
      <c r="A43" s="29"/>
      <c r="B43" s="1"/>
      <c r="C43" s="1"/>
      <c r="D43" s="1"/>
      <c r="E43" s="1"/>
      <c r="F43" s="30"/>
      <c r="G43" s="63"/>
      <c r="H43" s="60"/>
      <c r="I43" s="60"/>
      <c r="J43" s="60"/>
      <c r="K43" s="60"/>
    </row>
    <row r="44" spans="1:11" ht="12.75">
      <c r="A44" s="31"/>
      <c r="B44" s="28"/>
      <c r="C44" s="28"/>
      <c r="D44" s="28"/>
      <c r="E44" s="28"/>
      <c r="F44" s="32"/>
      <c r="G44" s="63"/>
      <c r="H44" s="60"/>
      <c r="I44" s="60"/>
      <c r="J44" s="60"/>
      <c r="K44" s="60"/>
    </row>
  </sheetData>
  <sheetProtection/>
  <mergeCells count="10">
    <mergeCell ref="H27:J27"/>
    <mergeCell ref="E35:F35"/>
    <mergeCell ref="J5:K5"/>
    <mergeCell ref="H7:I7"/>
    <mergeCell ref="A1:K1"/>
    <mergeCell ref="F5:H5"/>
    <mergeCell ref="I29:J29"/>
    <mergeCell ref="I31:J31"/>
    <mergeCell ref="A29:D29"/>
    <mergeCell ref="A31:D31"/>
  </mergeCells>
  <printOptions/>
  <pageMargins left="0.75" right="0.75" top="0.25" bottom="0.25" header="0" footer="0.5"/>
  <pageSetup fitToHeight="0" horizontalDpi="600" verticalDpi="600" orientation="landscape" scale="73" r:id="rId2"/>
  <ignoredErrors>
    <ignoredError sqref="K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Swanson</dc:creator>
  <cp:keywords/>
  <dc:description/>
  <cp:lastModifiedBy>Aaron Hernandez</cp:lastModifiedBy>
  <cp:lastPrinted>2016-08-11T15:07:14Z</cp:lastPrinted>
  <dcterms:created xsi:type="dcterms:W3CDTF">2002-01-28T22:27:00Z</dcterms:created>
  <dcterms:modified xsi:type="dcterms:W3CDTF">2019-04-17T14:54:22Z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